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2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<sst xmlns="http://schemas.openxmlformats.org/spreadsheetml/2006/main" count="191" uniqueCount="89">
  <si>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</si>
  <si>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</si>
  <si>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</si>
  <si>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</si>
  <si>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</si>
  <si>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</si>
  <si>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</si>
  <si>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</si>
  <si>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</si>
  <si>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</si>
  <si>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</si>
  <si>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</si>
  <si>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</si>
  <si>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</si>
  <si>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</si>
  <si>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</si>
  <si>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</si>
  <si>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</si>
  <si>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</si>
  <si>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</si>
  <si>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</si>
  <si>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</si>
  <si>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项目处于在建期间，尚未取得收益。</t>
  </si>
  <si>
    <t>亭子口灌区一期工程</t>
  </si>
  <si>
    <t>2022四川省专项债券四十四期（乡村振兴和水利建设专项债）</t>
  </si>
  <si>
    <t>20年</t>
  </si>
  <si>
    <t>农林水利</t>
  </si>
  <si>
    <t>广元市（苍溪县）发行</t>
  </si>
  <si>
    <t>南充市（蓬安县）发行</t>
  </si>
  <si>
    <t>南充市（仪陇县）发行</t>
  </si>
  <si>
    <t>达州市（渠县）发行</t>
  </si>
  <si>
    <t>广安市（岳池县）发行</t>
  </si>
  <si>
    <t>2022四川省专项债券七十三期（城乡基础设施建设专项债）</t>
  </si>
  <si>
    <t>南充市（营山县）发行</t>
  </si>
  <si>
    <t>2023四川省专项债券五期（城乡基础设施建设专项债）</t>
  </si>
  <si>
    <t>2023年四川省城乡基础调设施建设（第三期）</t>
  </si>
  <si>
    <t>10年</t>
  </si>
  <si>
    <t>南充市（仪陇县）从城市生活污水治理项目调至亭子口灌区一期工程。详见川财债〔2023〕27号文件。</t>
  </si>
  <si>
    <t>2023四川省专项债券十二期（城乡基础设施建设专项债）</t>
  </si>
  <si>
    <t>2023年四川省城乡基础调设施建设（第十期）</t>
  </si>
  <si>
    <t>南充市（蓬安县）从高标准农田建设示范项目调至亭子口灌区一期工程。详见川财债〔2023〕27号文件。</t>
  </si>
  <si>
    <t>2023年四川省城乡基础调设施建设（第十二期）</t>
  </si>
  <si>
    <r>
      <rPr>
        <sz val="11"/>
        <rFont val="仿宋_GB2312"/>
        <charset val="134"/>
      </rPr>
      <t>南充市（仪陇县）从嘉陵江港口码头项目调至亭子口灌区一期工程。详见川财债</t>
    </r>
    <r>
      <rPr>
        <sz val="11"/>
        <rFont val="宋体"/>
        <charset val="134"/>
      </rPr>
      <t>〔</t>
    </r>
    <r>
      <rPr>
        <sz val="11"/>
        <rFont val="仿宋_GB2312"/>
        <charset val="134"/>
      </rPr>
      <t>2023</t>
    </r>
    <r>
      <rPr>
        <sz val="11"/>
        <rFont val="宋体"/>
        <charset val="134"/>
      </rPr>
      <t>〕</t>
    </r>
    <r>
      <rPr>
        <sz val="11"/>
        <rFont val="仿宋_GB2312"/>
        <charset val="134"/>
      </rPr>
      <t>27号文件。</t>
    </r>
  </si>
  <si>
    <t>2023四川省专项债券十七期（城乡基础设施建设专项债）</t>
  </si>
  <si>
    <t>广安市（广安区）发行</t>
  </si>
  <si>
    <t>广安市（武胜县）发行</t>
  </si>
  <si>
    <t>广安市（市本级）发行</t>
  </si>
  <si>
    <t>2023四川省专项债券三十一期（城乡基础设施建设专项债）</t>
  </si>
  <si>
    <t>南充市（阆中市）发行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</si>
  <si>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</si>
  <si>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</si>
  <si>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</si>
  <si>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</si>
  <si>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</si>
  <si>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</si>
  <si>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</si>
  <si>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</si>
  <si>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</si>
  <si>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</si>
  <si>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</si>
  <si>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</si>
  <si>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</si>
  <si>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</si>
  <si>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</si>
  <si>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</si>
  <si>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</si>
  <si>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</si>
  <si>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</si>
  <si>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</si>
  <si>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</si>
  <si>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</si>
  <si>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</si>
  <si>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</si>
  <si>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</si>
  <si>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</si>
  <si>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</si>
  <si>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</si>
  <si>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</si>
  <si>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</si>
  <si>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</si>
  <si>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</si>
  <si>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213农林水出</t>
  </si>
  <si>
    <t>AD4C221C0F96A6A7E0535EFB480A100B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</si>
  <si>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</si>
  <si>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</si>
  <si>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</si>
  <si>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</si>
  <si>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</si>
  <si>
    <t>210卫生健康支出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</si>
</sst>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00_ "/>
    <numFmt numFmtId="178" formatCode="0.00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5" applyNumberFormat="0" applyAlignment="0" applyProtection="0">
      <alignment vertical="center"/>
    </xf>
    <xf numFmtId="0" fontId="18" fillId="4" borderId="36" applyNumberFormat="0" applyAlignment="0" applyProtection="0">
      <alignment vertical="center"/>
    </xf>
    <xf numFmtId="0" fontId="19" fillId="4" borderId="35" applyNumberFormat="0" applyAlignment="0" applyProtection="0">
      <alignment vertical="center"/>
    </xf>
    <xf numFmtId="0" fontId="20" fillId="5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7" fontId="0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8" fontId="4" fillId="0" borderId="12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15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16" xfId="0" applyFont="1" applyBorder="1">
      <alignment vertical="center"/>
    </xf>
    <xf numFmtId="177" fontId="4" fillId="0" borderId="17" xfId="0" applyNumberFormat="1" applyFont="1" applyBorder="1" applyAlignment="1">
      <alignment horizontal="center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177" fontId="4" fillId="0" borderId="19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177" fontId="4" fillId="0" borderId="23" xfId="0" applyNumberFormat="1" applyFont="1" applyBorder="1" applyAlignment="1">
      <alignment horizontal="right" vertical="center" wrapText="1"/>
    </xf>
    <xf numFmtId="4" fontId="4" fillId="0" borderId="24" xfId="0" applyNumberFormat="1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1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M12" sqref="M12"/>
    </sheetView>
  </sheetViews>
  <sheetFormatPr defaultColWidth="10" defaultRowHeight="13.5"/>
  <cols>
    <col min="1" max="1" width="9" hidden="1"/>
    <col min="2" max="5" width="8.75" customWidth="1"/>
    <col min="6" max="6" width="13.625" customWidth="1"/>
    <col min="7" max="8" width="8.75" customWidth="1"/>
    <col min="9" max="12" width="12.125" customWidth="1"/>
    <col min="13" max="13" width="10.8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3" t="s">
        <v>0</v>
      </c>
    </row>
    <row r="2" ht="28" customHeight="1" spans="1:13">
      <c r="A2" s="1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27.85" customHeight="1" spans="1:13">
      <c r="A3" s="1">
        <v>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3" customHeight="1" spans="1:13">
      <c r="A4" s="1">
        <v>0</v>
      </c>
      <c r="B4" s="16"/>
      <c r="C4" s="16"/>
      <c r="D4" s="16"/>
      <c r="E4" s="16"/>
      <c r="F4" s="16"/>
      <c r="G4" s="16"/>
      <c r="H4" s="16"/>
      <c r="I4" s="14"/>
      <c r="J4" s="16"/>
      <c r="K4" s="16"/>
      <c r="L4" s="16"/>
      <c r="M4" s="26" t="s">
        <v>2</v>
      </c>
    </row>
    <row r="5" ht="33" customHeight="1" spans="1:13">
      <c r="A5" s="1">
        <v>0</v>
      </c>
      <c r="B5" s="17" t="s">
        <v>3</v>
      </c>
      <c r="C5" s="18"/>
      <c r="D5" s="18"/>
      <c r="E5" s="18"/>
      <c r="F5" s="18"/>
      <c r="G5" s="18"/>
      <c r="H5" s="19"/>
      <c r="I5" s="55" t="s">
        <v>4</v>
      </c>
      <c r="J5" s="28"/>
      <c r="K5" s="29" t="s">
        <v>5</v>
      </c>
      <c r="L5" s="56"/>
      <c r="M5" s="6" t="s">
        <v>6</v>
      </c>
    </row>
    <row r="6" ht="33" customHeight="1" spans="1:13">
      <c r="A6" s="1">
        <v>0</v>
      </c>
      <c r="B6" s="6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6" t="s">
        <v>13</v>
      </c>
      <c r="I6" s="57"/>
      <c r="J6" s="58" t="s">
        <v>14</v>
      </c>
      <c r="K6" s="38"/>
      <c r="L6" s="59" t="s">
        <v>14</v>
      </c>
      <c r="M6" s="6"/>
    </row>
    <row r="7" ht="24" customHeight="1" spans="1:14">
      <c r="A7" s="1" t="s">
        <v>15</v>
      </c>
      <c r="B7" s="12"/>
      <c r="C7" s="12"/>
      <c r="D7" s="12"/>
      <c r="E7" s="13"/>
      <c r="F7" s="12"/>
      <c r="G7" s="24"/>
      <c r="H7" s="12"/>
      <c r="I7" s="43"/>
      <c r="J7" s="44"/>
      <c r="K7" s="44"/>
      <c r="L7" s="47"/>
      <c r="M7" s="12"/>
      <c r="N7" s="1"/>
    </row>
    <row r="8" ht="24" customHeight="1" spans="1:14">
      <c r="A8" s="1" t="s">
        <v>15</v>
      </c>
      <c r="B8" s="12"/>
      <c r="C8" s="12"/>
      <c r="D8" s="12"/>
      <c r="E8" s="13"/>
      <c r="F8" s="12"/>
      <c r="G8" s="24"/>
      <c r="H8" s="12"/>
      <c r="I8" s="48"/>
      <c r="J8" s="49"/>
      <c r="K8" s="49"/>
      <c r="L8" s="51"/>
      <c r="M8" s="12"/>
      <c r="N8" s="1"/>
    </row>
    <row r="9" ht="24" customHeight="1" spans="1:14">
      <c r="A9" s="1" t="s">
        <v>15</v>
      </c>
      <c r="B9" s="12"/>
      <c r="C9" s="12"/>
      <c r="D9" s="12"/>
      <c r="E9" s="13"/>
      <c r="F9" s="12"/>
      <c r="G9" s="24"/>
      <c r="H9" s="12"/>
      <c r="I9" s="48"/>
      <c r="J9" s="49"/>
      <c r="K9" s="49"/>
      <c r="L9" s="51"/>
      <c r="M9" s="12"/>
      <c r="N9" s="1"/>
    </row>
    <row r="10" ht="24" customHeight="1" spans="1:14">
      <c r="A10" s="1" t="s">
        <v>15</v>
      </c>
      <c r="B10" s="12"/>
      <c r="C10" s="12"/>
      <c r="D10" s="12"/>
      <c r="E10" s="13"/>
      <c r="F10" s="12"/>
      <c r="G10" s="24"/>
      <c r="H10" s="12"/>
      <c r="I10" s="48"/>
      <c r="J10" s="49"/>
      <c r="K10" s="49"/>
      <c r="L10" s="51"/>
      <c r="M10" s="12"/>
      <c r="N10" s="1"/>
    </row>
    <row r="11" ht="14.3" customHeight="1" spans="2:13">
      <c r="B11" s="16"/>
      <c r="C11" s="16"/>
      <c r="D11" s="16"/>
      <c r="E11" s="16"/>
      <c r="F11" s="16"/>
      <c r="G11" s="16"/>
      <c r="H11" s="16"/>
      <c r="I11" s="53"/>
      <c r="J11" s="14"/>
      <c r="K11" s="14"/>
      <c r="L11" s="14"/>
      <c r="M11" s="14"/>
    </row>
  </sheetData>
  <mergeCells count="6">
    <mergeCell ref="B3:M3"/>
    <mergeCell ref="B5:H5"/>
    <mergeCell ref="I5:J5"/>
    <mergeCell ref="K5:L5"/>
    <mergeCell ref="B11:I11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O25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B19" sqref="B19"/>
    </sheetView>
  </sheetViews>
  <sheetFormatPr defaultColWidth="10" defaultRowHeight="13.5"/>
  <cols>
    <col min="1" max="1" width="9" hidden="1"/>
    <col min="2" max="2" width="34.125" customWidth="1"/>
    <col min="3" max="5" width="9.125" customWidth="1"/>
    <col min="6" max="6" width="12.75" customWidth="1"/>
    <col min="7" max="8" width="9.125" customWidth="1"/>
    <col min="9" max="9" width="8.625" customWidth="1"/>
    <col min="10" max="13" width="9.125" customWidth="1"/>
    <col min="14" max="14" width="12.375" customWidth="1"/>
    <col min="15" max="15" width="19.125" customWidth="1"/>
  </cols>
  <sheetData>
    <row r="1" ht="25" customHeight="1" spans="1:15">
      <c r="A1" s="1">
        <v>0</v>
      </c>
      <c r="B1" s="2"/>
      <c r="O1" s="3" t="s">
        <v>16</v>
      </c>
    </row>
    <row r="2" ht="27.85" customHeight="1" spans="1:15">
      <c r="A2" s="1">
        <v>0</v>
      </c>
      <c r="B2" s="4" t="s">
        <v>17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5" customHeight="1" spans="1:15">
      <c r="A3" s="1">
        <v>0</v>
      </c>
      <c r="B3" s="16"/>
      <c r="C3" s="16"/>
      <c r="D3" s="16"/>
      <c r="E3" s="16"/>
      <c r="F3" s="16"/>
      <c r="G3" s="16"/>
      <c r="H3" s="16"/>
      <c r="I3" s="14"/>
      <c r="J3" s="14"/>
      <c r="K3" s="16"/>
      <c r="L3" s="16"/>
      <c r="M3" s="16"/>
      <c r="N3" s="14"/>
      <c r="O3" s="26" t="s">
        <v>2</v>
      </c>
    </row>
    <row r="4" ht="30" customHeight="1" spans="1:15">
      <c r="A4" s="1">
        <v>0</v>
      </c>
      <c r="B4" s="17" t="s">
        <v>3</v>
      </c>
      <c r="C4" s="18"/>
      <c r="D4" s="18"/>
      <c r="E4" s="18"/>
      <c r="F4" s="18"/>
      <c r="G4" s="18"/>
      <c r="H4" s="19"/>
      <c r="I4" s="27" t="s">
        <v>18</v>
      </c>
      <c r="J4" s="28" t="s">
        <v>4</v>
      </c>
      <c r="K4" s="28"/>
      <c r="L4" s="29" t="s">
        <v>5</v>
      </c>
      <c r="M4" s="29"/>
      <c r="N4" s="30" t="s">
        <v>19</v>
      </c>
      <c r="O4" s="6" t="s">
        <v>6</v>
      </c>
    </row>
    <row r="5" ht="66" customHeight="1" spans="1:15">
      <c r="A5" s="1">
        <v>0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31"/>
      <c r="K5" s="32" t="s">
        <v>14</v>
      </c>
      <c r="M5" s="32" t="s">
        <v>14</v>
      </c>
      <c r="N5" s="33"/>
      <c r="O5" s="6"/>
    </row>
    <row r="6" ht="48" customHeight="1" spans="1:15">
      <c r="A6" s="1"/>
      <c r="B6" s="6" t="s">
        <v>20</v>
      </c>
      <c r="C6" s="6"/>
      <c r="D6" s="6" t="s">
        <v>21</v>
      </c>
      <c r="E6" s="6">
        <f>SUM(E7:E24)</f>
        <v>7.343</v>
      </c>
      <c r="F6" s="6"/>
      <c r="G6" s="6"/>
      <c r="H6" s="6"/>
      <c r="I6" s="26"/>
      <c r="J6" s="6">
        <v>154.78</v>
      </c>
      <c r="K6" s="34">
        <v>45.3</v>
      </c>
      <c r="L6" s="35">
        <v>54</v>
      </c>
      <c r="M6" s="6">
        <f>SUM(M7:M24)</f>
        <v>6.923</v>
      </c>
      <c r="N6" s="36" t="s">
        <v>22</v>
      </c>
      <c r="O6" s="6" t="s">
        <v>23</v>
      </c>
    </row>
    <row r="7" ht="48" customHeight="1" spans="1:15">
      <c r="A7" s="1"/>
      <c r="B7" s="6" t="s">
        <v>24</v>
      </c>
      <c r="C7" s="6">
        <v>2271123</v>
      </c>
      <c r="D7" s="6" t="s">
        <v>21</v>
      </c>
      <c r="E7" s="6">
        <v>0.18</v>
      </c>
      <c r="F7" s="20">
        <v>44725</v>
      </c>
      <c r="G7" s="6">
        <v>3.27</v>
      </c>
      <c r="H7" s="17" t="s">
        <v>25</v>
      </c>
      <c r="I7" s="6" t="s">
        <v>26</v>
      </c>
      <c r="J7" s="37"/>
      <c r="K7" s="38"/>
      <c r="L7" s="35"/>
      <c r="M7" s="39">
        <v>0.18</v>
      </c>
      <c r="N7" s="40"/>
      <c r="O7" s="12" t="s">
        <v>27</v>
      </c>
    </row>
    <row r="8" ht="48" customHeight="1" spans="1:15">
      <c r="A8" s="1"/>
      <c r="B8" s="6" t="s">
        <v>24</v>
      </c>
      <c r="C8" s="6">
        <v>2271123</v>
      </c>
      <c r="D8" s="6" t="s">
        <v>21</v>
      </c>
      <c r="E8" s="6">
        <v>0.1</v>
      </c>
      <c r="F8" s="20">
        <v>44725</v>
      </c>
      <c r="G8" s="6">
        <v>3.27</v>
      </c>
      <c r="H8" s="17" t="s">
        <v>25</v>
      </c>
      <c r="I8" s="6"/>
      <c r="J8" s="37"/>
      <c r="K8" s="38"/>
      <c r="L8" s="35"/>
      <c r="M8" s="39">
        <v>0.1</v>
      </c>
      <c r="N8" s="40"/>
      <c r="O8" s="6" t="s">
        <v>28</v>
      </c>
    </row>
    <row r="9" ht="48" customHeight="1" spans="1:15">
      <c r="A9" s="1"/>
      <c r="B9" s="6" t="s">
        <v>24</v>
      </c>
      <c r="C9" s="6">
        <v>2271123</v>
      </c>
      <c r="D9" s="6" t="s">
        <v>21</v>
      </c>
      <c r="E9" s="6">
        <v>0.2</v>
      </c>
      <c r="F9" s="20">
        <v>44725</v>
      </c>
      <c r="G9" s="6">
        <v>3.27</v>
      </c>
      <c r="H9" s="17" t="s">
        <v>25</v>
      </c>
      <c r="I9" s="6"/>
      <c r="J9" s="37"/>
      <c r="K9" s="38"/>
      <c r="L9" s="35"/>
      <c r="M9" s="39">
        <v>0.2</v>
      </c>
      <c r="N9" s="40"/>
      <c r="O9" s="6" t="s">
        <v>29</v>
      </c>
    </row>
    <row r="10" ht="48" customHeight="1" spans="1:15">
      <c r="A10" s="1"/>
      <c r="B10" s="6" t="s">
        <v>24</v>
      </c>
      <c r="C10" s="6">
        <v>2271123</v>
      </c>
      <c r="D10" s="6" t="s">
        <v>21</v>
      </c>
      <c r="E10" s="6">
        <v>0.2</v>
      </c>
      <c r="F10" s="20">
        <v>44725</v>
      </c>
      <c r="G10" s="6">
        <v>3.27</v>
      </c>
      <c r="H10" s="17" t="s">
        <v>25</v>
      </c>
      <c r="I10" s="6"/>
      <c r="J10" s="37"/>
      <c r="K10" s="38"/>
      <c r="L10" s="35"/>
      <c r="M10" s="39">
        <v>0.2</v>
      </c>
      <c r="N10" s="40"/>
      <c r="O10" s="6" t="s">
        <v>30</v>
      </c>
    </row>
    <row r="11" ht="48" customHeight="1" spans="1:15">
      <c r="A11" s="1"/>
      <c r="B11" s="6" t="s">
        <v>24</v>
      </c>
      <c r="C11" s="6">
        <v>2271123</v>
      </c>
      <c r="D11" s="6" t="s">
        <v>21</v>
      </c>
      <c r="E11" s="6">
        <v>0.316</v>
      </c>
      <c r="F11" s="20">
        <v>44725</v>
      </c>
      <c r="G11" s="6">
        <v>3.27</v>
      </c>
      <c r="H11" s="17" t="s">
        <v>25</v>
      </c>
      <c r="I11" s="6"/>
      <c r="J11" s="37"/>
      <c r="K11" s="38"/>
      <c r="L11" s="35"/>
      <c r="M11" s="39">
        <v>0.316</v>
      </c>
      <c r="N11" s="40"/>
      <c r="O11" s="6" t="s">
        <v>31</v>
      </c>
    </row>
    <row r="12" ht="48" customHeight="1" spans="1:15">
      <c r="A12" s="1"/>
      <c r="B12" s="6" t="s">
        <v>32</v>
      </c>
      <c r="C12" s="6">
        <v>2271778</v>
      </c>
      <c r="D12" s="6" t="s">
        <v>21</v>
      </c>
      <c r="E12" s="6">
        <v>0.23</v>
      </c>
      <c r="F12" s="20">
        <v>44851</v>
      </c>
      <c r="G12" s="6">
        <v>3.14</v>
      </c>
      <c r="H12" s="17" t="s">
        <v>25</v>
      </c>
      <c r="I12" s="6"/>
      <c r="J12" s="37"/>
      <c r="K12" s="38"/>
      <c r="L12" s="35"/>
      <c r="M12" s="39">
        <v>0.23</v>
      </c>
      <c r="N12" s="40"/>
      <c r="O12" s="12" t="s">
        <v>27</v>
      </c>
    </row>
    <row r="13" ht="48" customHeight="1" spans="1:15">
      <c r="A13" s="1"/>
      <c r="B13" s="6" t="s">
        <v>32</v>
      </c>
      <c r="C13" s="6">
        <v>2271778</v>
      </c>
      <c r="D13" s="6" t="s">
        <v>21</v>
      </c>
      <c r="E13" s="21">
        <v>0.1</v>
      </c>
      <c r="F13" s="20">
        <v>44851</v>
      </c>
      <c r="G13" s="6">
        <v>3.14</v>
      </c>
      <c r="H13" s="17" t="s">
        <v>25</v>
      </c>
      <c r="I13" s="6"/>
      <c r="J13" s="37"/>
      <c r="K13" s="38"/>
      <c r="L13" s="35"/>
      <c r="M13" s="39">
        <v>0.1</v>
      </c>
      <c r="N13" s="40"/>
      <c r="O13" s="6" t="s">
        <v>33</v>
      </c>
    </row>
    <row r="14" ht="48" customHeight="1" spans="1:15">
      <c r="A14" s="1"/>
      <c r="B14" s="6" t="s">
        <v>34</v>
      </c>
      <c r="C14" s="6">
        <v>2305069</v>
      </c>
      <c r="D14" s="6" t="s">
        <v>21</v>
      </c>
      <c r="E14" s="22">
        <v>0.3</v>
      </c>
      <c r="F14" s="20">
        <v>44943</v>
      </c>
      <c r="G14" s="6">
        <v>3.19</v>
      </c>
      <c r="H14" s="17" t="s">
        <v>25</v>
      </c>
      <c r="I14" s="6"/>
      <c r="J14" s="37"/>
      <c r="K14" s="38"/>
      <c r="L14" s="41"/>
      <c r="M14" s="42">
        <v>0.3</v>
      </c>
      <c r="N14" s="40"/>
      <c r="O14" s="12" t="s">
        <v>27</v>
      </c>
    </row>
    <row r="15" ht="48" customHeight="1" spans="1:15">
      <c r="A15" s="1"/>
      <c r="B15" s="12" t="s">
        <v>35</v>
      </c>
      <c r="C15" s="12">
        <v>2305067</v>
      </c>
      <c r="D15" s="6" t="s">
        <v>21</v>
      </c>
      <c r="E15" s="22">
        <v>0.017</v>
      </c>
      <c r="F15" s="23">
        <v>44944</v>
      </c>
      <c r="G15" s="24">
        <v>2.98</v>
      </c>
      <c r="H15" s="17" t="s">
        <v>36</v>
      </c>
      <c r="I15" s="6"/>
      <c r="J15" s="37"/>
      <c r="K15" s="38"/>
      <c r="L15" s="41"/>
      <c r="M15" s="42">
        <v>0.017</v>
      </c>
      <c r="N15" s="40"/>
      <c r="O15" s="12" t="s">
        <v>37</v>
      </c>
    </row>
    <row r="16" ht="36" customHeight="1" spans="1:15">
      <c r="A16" s="1" t="s">
        <v>15</v>
      </c>
      <c r="B16" s="12" t="s">
        <v>38</v>
      </c>
      <c r="C16" s="12">
        <v>101948</v>
      </c>
      <c r="D16" s="6" t="s">
        <v>21</v>
      </c>
      <c r="E16" s="22">
        <v>0.54</v>
      </c>
      <c r="F16" s="23">
        <v>44984</v>
      </c>
      <c r="G16" s="24">
        <v>3.24</v>
      </c>
      <c r="H16" s="17" t="s">
        <v>25</v>
      </c>
      <c r="I16" s="6"/>
      <c r="J16" s="43"/>
      <c r="K16" s="44"/>
      <c r="L16" s="45"/>
      <c r="M16" s="46">
        <v>0.12</v>
      </c>
      <c r="N16" s="47"/>
      <c r="O16" s="12" t="s">
        <v>27</v>
      </c>
    </row>
    <row r="17" ht="55" customHeight="1" spans="1:15">
      <c r="A17" s="1"/>
      <c r="B17" s="12" t="s">
        <v>39</v>
      </c>
      <c r="C17" s="12">
        <v>101946</v>
      </c>
      <c r="D17" s="6" t="s">
        <v>21</v>
      </c>
      <c r="E17" s="22">
        <v>0.2</v>
      </c>
      <c r="F17" s="23">
        <v>44984</v>
      </c>
      <c r="G17" s="24">
        <v>3.02</v>
      </c>
      <c r="H17" s="17" t="s">
        <v>36</v>
      </c>
      <c r="I17" s="6"/>
      <c r="J17" s="43"/>
      <c r="K17" s="44"/>
      <c r="L17" s="45"/>
      <c r="M17" s="46">
        <v>0.2</v>
      </c>
      <c r="N17" s="47"/>
      <c r="O17" s="12" t="s">
        <v>40</v>
      </c>
    </row>
    <row r="18" ht="80" customHeight="1" spans="1:15">
      <c r="A18" s="1"/>
      <c r="B18" s="12" t="s">
        <v>41</v>
      </c>
      <c r="C18" s="12">
        <v>101948</v>
      </c>
      <c r="D18" s="6" t="s">
        <v>21</v>
      </c>
      <c r="E18" s="22">
        <v>0.8</v>
      </c>
      <c r="F18" s="23">
        <v>44984</v>
      </c>
      <c r="G18" s="24">
        <v>3.24</v>
      </c>
      <c r="H18" s="17" t="s">
        <v>25</v>
      </c>
      <c r="I18" s="6"/>
      <c r="J18" s="43"/>
      <c r="K18" s="44"/>
      <c r="L18" s="45"/>
      <c r="M18" s="46">
        <v>0.8</v>
      </c>
      <c r="N18" s="47"/>
      <c r="O18" s="12" t="s">
        <v>42</v>
      </c>
    </row>
    <row r="19" ht="36" customHeight="1" spans="1:15">
      <c r="A19" s="1"/>
      <c r="B19" s="12" t="s">
        <v>43</v>
      </c>
      <c r="C19" s="12">
        <v>2305325</v>
      </c>
      <c r="D19" s="6" t="s">
        <v>21</v>
      </c>
      <c r="E19" s="22">
        <v>0.8272</v>
      </c>
      <c r="F19" s="23">
        <v>45016</v>
      </c>
      <c r="G19" s="24">
        <v>3.17</v>
      </c>
      <c r="H19" s="17" t="s">
        <v>25</v>
      </c>
      <c r="I19" s="6"/>
      <c r="J19" s="43"/>
      <c r="K19" s="44"/>
      <c r="L19" s="45"/>
      <c r="M19" s="46">
        <v>0.8272</v>
      </c>
      <c r="N19" s="47"/>
      <c r="O19" s="12" t="s">
        <v>44</v>
      </c>
    </row>
    <row r="20" ht="36" customHeight="1" spans="1:15">
      <c r="A20" s="1"/>
      <c r="B20" s="12" t="s">
        <v>43</v>
      </c>
      <c r="C20" s="12">
        <v>2305325</v>
      </c>
      <c r="D20" s="6" t="s">
        <v>21</v>
      </c>
      <c r="E20" s="22">
        <v>0.1101</v>
      </c>
      <c r="F20" s="23">
        <v>45016</v>
      </c>
      <c r="G20" s="24">
        <v>3.17</v>
      </c>
      <c r="H20" s="17" t="s">
        <v>25</v>
      </c>
      <c r="I20" s="6"/>
      <c r="J20" s="43"/>
      <c r="K20" s="44"/>
      <c r="L20" s="45"/>
      <c r="M20" s="46">
        <v>0.1101</v>
      </c>
      <c r="N20" s="47"/>
      <c r="O20" s="12" t="s">
        <v>45</v>
      </c>
    </row>
    <row r="21" ht="36" customHeight="1" spans="1:15">
      <c r="A21" s="1"/>
      <c r="B21" s="12" t="s">
        <v>43</v>
      </c>
      <c r="C21" s="12">
        <v>2305325</v>
      </c>
      <c r="D21" s="6" t="s">
        <v>21</v>
      </c>
      <c r="E21" s="22">
        <v>2.0099</v>
      </c>
      <c r="F21" s="23">
        <v>45016</v>
      </c>
      <c r="G21" s="24">
        <v>3.17</v>
      </c>
      <c r="H21" s="17" t="s">
        <v>25</v>
      </c>
      <c r="I21" s="6"/>
      <c r="J21" s="43"/>
      <c r="K21" s="44"/>
      <c r="L21" s="45"/>
      <c r="M21" s="46">
        <v>2.0099</v>
      </c>
      <c r="N21" s="47"/>
      <c r="O21" s="12" t="s">
        <v>31</v>
      </c>
    </row>
    <row r="22" ht="36" customHeight="1" spans="1:15">
      <c r="A22" s="1"/>
      <c r="B22" s="12" t="s">
        <v>43</v>
      </c>
      <c r="C22" s="12">
        <v>2305325</v>
      </c>
      <c r="D22" s="6" t="s">
        <v>21</v>
      </c>
      <c r="E22" s="22">
        <v>0.1128</v>
      </c>
      <c r="F22" s="23">
        <v>45016</v>
      </c>
      <c r="G22" s="24">
        <v>3.17</v>
      </c>
      <c r="H22" s="17" t="s">
        <v>25</v>
      </c>
      <c r="I22" s="6"/>
      <c r="J22" s="43"/>
      <c r="K22" s="44"/>
      <c r="L22" s="45"/>
      <c r="M22" s="46">
        <v>0.1128</v>
      </c>
      <c r="N22" s="47"/>
      <c r="O22" s="12" t="s">
        <v>46</v>
      </c>
    </row>
    <row r="23" ht="36" customHeight="1" spans="1:15">
      <c r="A23" s="1" t="s">
        <v>15</v>
      </c>
      <c r="B23" s="12" t="s">
        <v>47</v>
      </c>
      <c r="C23" s="12">
        <v>2305784</v>
      </c>
      <c r="D23" s="6" t="s">
        <v>21</v>
      </c>
      <c r="E23" s="25">
        <v>0.3</v>
      </c>
      <c r="F23" s="23">
        <v>45127</v>
      </c>
      <c r="G23" s="24">
        <v>3.11</v>
      </c>
      <c r="H23" s="17" t="s">
        <v>25</v>
      </c>
      <c r="I23" s="6"/>
      <c r="J23" s="48"/>
      <c r="K23" s="49"/>
      <c r="L23" s="49"/>
      <c r="M23" s="50">
        <v>0.3</v>
      </c>
      <c r="N23" s="51"/>
      <c r="O23" s="6" t="s">
        <v>33</v>
      </c>
    </row>
    <row r="24" ht="36" customHeight="1" spans="1:15">
      <c r="A24" s="1" t="s">
        <v>15</v>
      </c>
      <c r="B24" s="12" t="s">
        <v>47</v>
      </c>
      <c r="C24" s="12">
        <v>2305784</v>
      </c>
      <c r="D24" s="6" t="s">
        <v>21</v>
      </c>
      <c r="E24" s="25">
        <v>0.8</v>
      </c>
      <c r="F24" s="23">
        <v>45127</v>
      </c>
      <c r="G24" s="24">
        <v>3.11</v>
      </c>
      <c r="H24" s="17" t="s">
        <v>25</v>
      </c>
      <c r="I24" s="52"/>
      <c r="J24" s="48"/>
      <c r="K24" s="49"/>
      <c r="L24" s="49"/>
      <c r="M24" s="50">
        <v>0.8</v>
      </c>
      <c r="N24" s="51"/>
      <c r="O24" s="6" t="s">
        <v>48</v>
      </c>
    </row>
    <row r="25" ht="23" customHeight="1" spans="2:15">
      <c r="B25" s="16"/>
      <c r="C25" s="16"/>
      <c r="D25" s="16"/>
      <c r="E25" s="16"/>
      <c r="F25" s="16"/>
      <c r="G25" s="16"/>
      <c r="H25" s="16"/>
      <c r="I25" s="53"/>
      <c r="J25" s="53"/>
      <c r="K25" s="53"/>
      <c r="L25" s="14"/>
      <c r="M25" s="14"/>
      <c r="N25" s="14"/>
      <c r="O25" s="14"/>
    </row>
  </sheetData>
  <mergeCells count="9">
    <mergeCell ref="B2:O2"/>
    <mergeCell ref="B4:H4"/>
    <mergeCell ref="J4:K4"/>
    <mergeCell ref="L4:M4"/>
    <mergeCell ref="B25:K25"/>
    <mergeCell ref="I4:I5"/>
    <mergeCell ref="I7:I24"/>
    <mergeCell ref="N4:N5"/>
    <mergeCell ref="O4:O5"/>
  </mergeCells>
  <pageMargins left="0.751388888888889" right="0.751388888888889" top="0.267361111111111" bottom="0.267361111111111" header="0" footer="0"/>
  <pageSetup paperSize="9" scale="52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13"/>
  <sheetViews>
    <sheetView workbookViewId="0">
      <pane ySplit="5" topLeftCell="A6" activePane="bottomLeft" state="frozen"/>
      <selection/>
      <selection pane="bottomLeft" activeCell="F4" sqref="F4:G4"/>
    </sheetView>
  </sheetViews>
  <sheetFormatPr defaultColWidth="10" defaultRowHeight="13.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49</v>
      </c>
    </row>
    <row r="2" ht="42" customHeight="1" spans="1:7">
      <c r="A2" s="1">
        <v>0</v>
      </c>
      <c r="B2" s="4" t="s">
        <v>50</v>
      </c>
      <c r="C2" s="4"/>
      <c r="D2" s="4"/>
      <c r="E2" s="4"/>
      <c r="F2" s="4"/>
      <c r="G2" s="4"/>
    </row>
    <row r="3" ht="21" customHeight="1" spans="1:7">
      <c r="A3" s="1">
        <v>0</v>
      </c>
      <c r="B3" s="14"/>
      <c r="C3" s="14"/>
      <c r="D3" s="14"/>
      <c r="E3" s="14"/>
      <c r="F3" s="14"/>
      <c r="G3" s="5" t="s">
        <v>2</v>
      </c>
    </row>
    <row r="4" ht="27" customHeight="1" spans="1:7">
      <c r="A4" s="1">
        <v>0</v>
      </c>
      <c r="B4" s="6" t="s">
        <v>51</v>
      </c>
      <c r="C4" s="6" t="s">
        <v>52</v>
      </c>
      <c r="D4" s="6"/>
      <c r="E4" s="7"/>
      <c r="F4" s="6" t="s">
        <v>53</v>
      </c>
      <c r="G4" s="6"/>
    </row>
    <row r="5" ht="26" customHeight="1" spans="1:7">
      <c r="A5" s="1">
        <v>0</v>
      </c>
      <c r="B5" s="6"/>
      <c r="C5" s="6" t="s">
        <v>7</v>
      </c>
      <c r="D5" s="6" t="s">
        <v>54</v>
      </c>
      <c r="E5" s="7"/>
      <c r="F5" s="6" t="s">
        <v>55</v>
      </c>
      <c r="G5" s="6" t="s">
        <v>54</v>
      </c>
    </row>
    <row r="6" ht="20" customHeight="1" spans="1:7">
      <c r="A6" s="1">
        <v>0</v>
      </c>
      <c r="B6" s="6" t="s">
        <v>20</v>
      </c>
      <c r="C6" s="15"/>
      <c r="D6" s="13"/>
      <c r="E6" s="7"/>
      <c r="F6" s="15"/>
      <c r="G6" s="13"/>
    </row>
    <row r="7" ht="20" customHeight="1" spans="1:8">
      <c r="A7" s="1" t="s">
        <v>15</v>
      </c>
      <c r="B7" s="6">
        <v>1</v>
      </c>
      <c r="C7" s="12"/>
      <c r="D7" s="13"/>
      <c r="E7" s="15" t="s">
        <v>56</v>
      </c>
      <c r="F7" s="12" t="s">
        <v>57</v>
      </c>
      <c r="G7" s="13"/>
      <c r="H7" s="1" t="s">
        <v>58</v>
      </c>
    </row>
    <row r="8" ht="20" customHeight="1" spans="1:8">
      <c r="A8" s="1" t="s">
        <v>15</v>
      </c>
      <c r="B8" s="6">
        <v>2</v>
      </c>
      <c r="C8" s="12"/>
      <c r="D8" s="13"/>
      <c r="E8" s="15" t="s">
        <v>59</v>
      </c>
      <c r="F8" s="12" t="s">
        <v>60</v>
      </c>
      <c r="G8" s="13"/>
      <c r="H8" s="1" t="s">
        <v>61</v>
      </c>
    </row>
    <row r="9" ht="20" customHeight="1" spans="1:8">
      <c r="A9" s="1" t="s">
        <v>15</v>
      </c>
      <c r="B9" s="6">
        <v>3</v>
      </c>
      <c r="C9" s="12"/>
      <c r="D9" s="13"/>
      <c r="E9" s="15" t="s">
        <v>62</v>
      </c>
      <c r="F9" s="12" t="s">
        <v>63</v>
      </c>
      <c r="G9" s="13"/>
      <c r="H9" s="1" t="s">
        <v>64</v>
      </c>
    </row>
    <row r="10" ht="20" customHeight="1" spans="1:8">
      <c r="A10" s="1" t="s">
        <v>15</v>
      </c>
      <c r="B10" s="6">
        <v>4</v>
      </c>
      <c r="C10" s="12"/>
      <c r="D10" s="13"/>
      <c r="E10" s="15" t="s">
        <v>65</v>
      </c>
      <c r="F10" s="12" t="s">
        <v>66</v>
      </c>
      <c r="G10" s="13"/>
      <c r="H10" s="1" t="s">
        <v>67</v>
      </c>
    </row>
    <row r="11" ht="20" customHeight="1" spans="1:8">
      <c r="A11" s="1" t="s">
        <v>15</v>
      </c>
      <c r="B11" s="6">
        <v>5</v>
      </c>
      <c r="C11" s="12"/>
      <c r="D11" s="13"/>
      <c r="E11" s="15" t="s">
        <v>68</v>
      </c>
      <c r="F11" s="12" t="s">
        <v>69</v>
      </c>
      <c r="G11" s="13"/>
      <c r="H11" s="1" t="s">
        <v>70</v>
      </c>
    </row>
    <row r="12" ht="20" customHeight="1" spans="1:8">
      <c r="A12" s="1" t="s">
        <v>15</v>
      </c>
      <c r="B12" s="6">
        <v>6</v>
      </c>
      <c r="C12" s="12"/>
      <c r="D12" s="13"/>
      <c r="E12" s="15" t="s">
        <v>71</v>
      </c>
      <c r="F12" s="12" t="s">
        <v>72</v>
      </c>
      <c r="G12" s="13"/>
      <c r="H12" s="1" t="s">
        <v>73</v>
      </c>
    </row>
    <row r="13" ht="20" customHeight="1" spans="1:8">
      <c r="A13" s="1" t="s">
        <v>15</v>
      </c>
      <c r="B13" s="6" t="s">
        <v>74</v>
      </c>
      <c r="C13" s="12"/>
      <c r="D13" s="13"/>
      <c r="E13" s="15" t="s">
        <v>75</v>
      </c>
      <c r="F13" s="6" t="s">
        <v>74</v>
      </c>
      <c r="G13" s="13"/>
      <c r="H13" s="1" t="s">
        <v>76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G13"/>
  <sheetViews>
    <sheetView topLeftCell="B1" workbookViewId="0">
      <selection activeCell="G13" sqref="G13"/>
    </sheetView>
  </sheetViews>
  <sheetFormatPr defaultColWidth="10" defaultRowHeight="13.5" outlineLevelCol="6"/>
  <cols>
    <col min="1" max="1" width="9" hidden="1"/>
    <col min="2" max="2" width="12.25" customWidth="1"/>
    <col min="3" max="3" width="19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77</v>
      </c>
    </row>
    <row r="2" ht="45" customHeight="1" spans="1:7">
      <c r="A2" s="1">
        <v>0</v>
      </c>
      <c r="B2" s="4" t="s">
        <v>78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7">
      <c r="A4" s="1">
        <v>0</v>
      </c>
      <c r="B4" s="6" t="s">
        <v>51</v>
      </c>
      <c r="C4" s="6" t="s">
        <v>79</v>
      </c>
      <c r="D4" s="6"/>
      <c r="E4" s="7"/>
      <c r="F4" s="6" t="s">
        <v>80</v>
      </c>
      <c r="G4" s="6"/>
    </row>
    <row r="5" ht="19.9" customHeight="1" spans="1:7">
      <c r="A5" s="1">
        <v>0</v>
      </c>
      <c r="B5" s="6"/>
      <c r="C5" s="6" t="s">
        <v>7</v>
      </c>
      <c r="D5" s="6" t="s">
        <v>54</v>
      </c>
      <c r="E5" s="7"/>
      <c r="F5" s="6" t="s">
        <v>55</v>
      </c>
      <c r="G5" s="6" t="s">
        <v>54</v>
      </c>
    </row>
    <row r="6" ht="24" customHeight="1" spans="1:7">
      <c r="A6" s="1">
        <v>0</v>
      </c>
      <c r="B6" s="6" t="s">
        <v>20</v>
      </c>
      <c r="C6" s="8" t="s">
        <v>23</v>
      </c>
      <c r="D6" s="9">
        <f>D13</f>
        <v>6.923</v>
      </c>
      <c r="E6" s="10"/>
      <c r="F6" s="11" t="s">
        <v>81</v>
      </c>
      <c r="G6" s="9">
        <f>G13</f>
        <v>6.923</v>
      </c>
    </row>
    <row r="7" ht="24" customHeight="1" spans="1:7">
      <c r="A7" s="1" t="s">
        <v>15</v>
      </c>
      <c r="B7" s="6">
        <v>1</v>
      </c>
      <c r="C7" s="12"/>
      <c r="D7" s="13"/>
      <c r="E7" s="12" t="s">
        <v>82</v>
      </c>
      <c r="F7" s="12" t="s">
        <v>57</v>
      </c>
      <c r="G7" s="13"/>
    </row>
    <row r="8" ht="24" customHeight="1" spans="1:7">
      <c r="A8" s="1" t="s">
        <v>15</v>
      </c>
      <c r="B8" s="6">
        <v>2</v>
      </c>
      <c r="C8" s="12"/>
      <c r="D8" s="13"/>
      <c r="E8" s="12" t="s">
        <v>83</v>
      </c>
      <c r="F8" s="12" t="s">
        <v>63</v>
      </c>
      <c r="G8" s="13"/>
    </row>
    <row r="9" ht="24" customHeight="1" spans="1:7">
      <c r="A9" s="1" t="s">
        <v>15</v>
      </c>
      <c r="B9" s="6">
        <v>3</v>
      </c>
      <c r="C9" s="12"/>
      <c r="D9" s="13"/>
      <c r="E9" s="12" t="s">
        <v>84</v>
      </c>
      <c r="F9" s="12" t="s">
        <v>66</v>
      </c>
      <c r="G9" s="13"/>
    </row>
    <row r="10" ht="24" customHeight="1" spans="1:7">
      <c r="A10" s="1" t="s">
        <v>15</v>
      </c>
      <c r="B10" s="6">
        <v>4</v>
      </c>
      <c r="C10" s="12"/>
      <c r="D10" s="13"/>
      <c r="E10" s="12" t="s">
        <v>85</v>
      </c>
      <c r="F10" s="12" t="s">
        <v>69</v>
      </c>
      <c r="G10" s="13"/>
    </row>
    <row r="11" ht="24" customHeight="1" spans="1:7">
      <c r="A11" s="1" t="s">
        <v>15</v>
      </c>
      <c r="B11" s="6">
        <v>5</v>
      </c>
      <c r="C11" s="12"/>
      <c r="D11" s="13"/>
      <c r="E11" s="12" t="s">
        <v>86</v>
      </c>
      <c r="F11" s="12" t="s">
        <v>72</v>
      </c>
      <c r="G11" s="13"/>
    </row>
    <row r="12" ht="24" customHeight="1" spans="1:7">
      <c r="A12" s="1" t="s">
        <v>15</v>
      </c>
      <c r="B12" s="6">
        <v>6</v>
      </c>
      <c r="C12" s="12"/>
      <c r="D12" s="13"/>
      <c r="E12" s="12" t="s">
        <v>87</v>
      </c>
      <c r="F12" s="12" t="s">
        <v>88</v>
      </c>
      <c r="G12" s="13"/>
    </row>
    <row r="13" ht="24" customHeight="1" spans="2:7">
      <c r="B13" s="8">
        <v>7</v>
      </c>
      <c r="C13" s="8" t="s">
        <v>23</v>
      </c>
      <c r="D13" s="8">
        <v>6.923</v>
      </c>
      <c r="E13" s="8"/>
      <c r="F13" s="11" t="s">
        <v>81</v>
      </c>
      <c r="G13" s="7">
        <v>6.923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bubble--</cp:lastModifiedBy>
  <dcterms:created xsi:type="dcterms:W3CDTF">2022-06-25T09:35:00Z</dcterms:created>
  <dcterms:modified xsi:type="dcterms:W3CDTF">2024-06-17T09:02:07Z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1C91CCF020474198B03BFA1AB772BAAF_13</vt:lpwstr>
  </property>
</Properties>
</file>